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uvegarde 1\--=Motor club Limousin=--\--=TRIAL=--\TRIAL UZURAT 22 aout 2021\"/>
    </mc:Choice>
  </mc:AlternateContent>
  <bookViews>
    <workbookView xWindow="0" yWindow="0" windowWidth="23040" windowHeight="883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L58" i="1"/>
  <c r="P53" i="1"/>
  <c r="L53" i="1"/>
  <c r="P52" i="1"/>
  <c r="L52" i="1"/>
  <c r="P48" i="1"/>
  <c r="L48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0" i="1"/>
  <c r="L30" i="1"/>
  <c r="P29" i="1"/>
  <c r="L29" i="1"/>
  <c r="P28" i="1"/>
  <c r="L28" i="1"/>
  <c r="P27" i="1"/>
  <c r="L27" i="1"/>
  <c r="P26" i="1"/>
  <c r="L26" i="1"/>
  <c r="P21" i="1"/>
  <c r="L21" i="1"/>
  <c r="P20" i="1"/>
  <c r="L20" i="1"/>
  <c r="P19" i="1"/>
  <c r="L19" i="1"/>
  <c r="P18" i="1"/>
  <c r="L18" i="1"/>
  <c r="P13" i="1"/>
  <c r="L13" i="1"/>
  <c r="P12" i="1"/>
  <c r="L12" i="1"/>
  <c r="P7" i="1"/>
  <c r="L7" i="1"/>
  <c r="P6" i="1"/>
  <c r="L6" i="1"/>
</calcChain>
</file>

<file path=xl/sharedStrings.xml><?xml version="1.0" encoding="utf-8"?>
<sst xmlns="http://schemas.openxmlformats.org/spreadsheetml/2006/main" count="234" uniqueCount="93">
  <si>
    <t>TRIAL LIMOGES UZURAT 22 AOUT 2021</t>
  </si>
  <si>
    <t>Moto Club : MC Limousin</t>
  </si>
  <si>
    <t>CLASSEMENT de la catégorie S1</t>
  </si>
  <si>
    <t>Nom</t>
  </si>
  <si>
    <t>Prénom</t>
  </si>
  <si>
    <t>n°</t>
  </si>
  <si>
    <t>DPT</t>
  </si>
  <si>
    <t>CLUB</t>
  </si>
  <si>
    <t>N° licence</t>
  </si>
  <si>
    <t>Type licence</t>
  </si>
  <si>
    <t>T1</t>
  </si>
  <si>
    <t>T2</t>
  </si>
  <si>
    <t>T3</t>
  </si>
  <si>
    <t>TOTAL</t>
  </si>
  <si>
    <t>0/1</t>
  </si>
  <si>
    <t>0/2</t>
  </si>
  <si>
    <t>0/3</t>
  </si>
  <si>
    <t>total</t>
  </si>
  <si>
    <t>DE BARALLE</t>
  </si>
  <si>
    <t>Thomas</t>
  </si>
  <si>
    <t>AM ALLASSAC</t>
  </si>
  <si>
    <t>NTR</t>
  </si>
  <si>
    <t>BIRON</t>
  </si>
  <si>
    <t>Victor</t>
  </si>
  <si>
    <t>MC ANGOUMOISIN</t>
  </si>
  <si>
    <t>NOM</t>
  </si>
  <si>
    <t>N°</t>
  </si>
  <si>
    <t>Moto Club</t>
  </si>
  <si>
    <t>LAMICHE</t>
  </si>
  <si>
    <t>Florian</t>
  </si>
  <si>
    <t>BELVES MC</t>
  </si>
  <si>
    <t>SAVIGNAC</t>
  </si>
  <si>
    <t>Nicolas</t>
  </si>
  <si>
    <t>MC LIMOUSIN</t>
  </si>
  <si>
    <t>CLASSEMENT de la catégorie S2</t>
  </si>
  <si>
    <t>BOUJU</t>
  </si>
  <si>
    <t>Valentin</t>
  </si>
  <si>
    <t>MC VILTAIS</t>
  </si>
  <si>
    <t>PAULET</t>
  </si>
  <si>
    <t>Stéphane</t>
  </si>
  <si>
    <t>ATC St Christophe</t>
  </si>
  <si>
    <t>Cyprien</t>
  </si>
  <si>
    <t>NCO</t>
  </si>
  <si>
    <t>CHAMPALOU</t>
  </si>
  <si>
    <t>Benoit</t>
  </si>
  <si>
    <t>MC LOUP GAROU</t>
  </si>
  <si>
    <t>CLASSEMENT de la catégorie S3+</t>
  </si>
  <si>
    <t>CHALOPIN</t>
  </si>
  <si>
    <t>CANOU</t>
  </si>
  <si>
    <t>Alain</t>
  </si>
  <si>
    <t>LJA1</t>
  </si>
  <si>
    <t>HOLBORN</t>
  </si>
  <si>
    <t>Jacques</t>
  </si>
  <si>
    <t>SERASSET</t>
  </si>
  <si>
    <t>Eric</t>
  </si>
  <si>
    <t>TC LA CHATRE</t>
  </si>
  <si>
    <t>EYSSIDIEUX</t>
  </si>
  <si>
    <t>Julien</t>
  </si>
  <si>
    <t>CLASSEMENT de la catégorie S3</t>
  </si>
  <si>
    <t>MERLIERE</t>
  </si>
  <si>
    <t>Sébastien</t>
  </si>
  <si>
    <t>ATC ST CHRISTOPHE</t>
  </si>
  <si>
    <t>Christian</t>
  </si>
  <si>
    <t>BEAUD</t>
  </si>
  <si>
    <t>MC KIDS 17</t>
  </si>
  <si>
    <t>METREAU</t>
  </si>
  <si>
    <t>Kévin</t>
  </si>
  <si>
    <t xml:space="preserve">CHARLIER </t>
  </si>
  <si>
    <t>Ghislain</t>
  </si>
  <si>
    <t>ANDRE</t>
  </si>
  <si>
    <t>Antoine</t>
  </si>
  <si>
    <t>CM PERCHE</t>
  </si>
  <si>
    <t>BECE</t>
  </si>
  <si>
    <t>Jérome</t>
  </si>
  <si>
    <t>BERTHELOT</t>
  </si>
  <si>
    <t>François</t>
  </si>
  <si>
    <t>MC UZERCHOIS</t>
  </si>
  <si>
    <t>MAROT</t>
  </si>
  <si>
    <t>Pascal</t>
  </si>
  <si>
    <t>CLASSEMENT de la catégorie S4+</t>
  </si>
  <si>
    <t>REYROLLE</t>
  </si>
  <si>
    <t>Philippe</t>
  </si>
  <si>
    <t>CLASSEMENT de la catégorie S4</t>
  </si>
  <si>
    <t>LHEUREUX</t>
  </si>
  <si>
    <t>FRANCK</t>
  </si>
  <si>
    <t>GERAUDIE</t>
  </si>
  <si>
    <t>Stéphanie</t>
  </si>
  <si>
    <t>AMA ALLASSAC</t>
  </si>
  <si>
    <t>CLASSEMENT de la catégorie MINI TRIAL 1</t>
  </si>
  <si>
    <t>BROUTIN</t>
  </si>
  <si>
    <t>Thibaut</t>
  </si>
  <si>
    <t>LJD</t>
  </si>
  <si>
    <t>CLASSEMENT de la catégorie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</si>
</sst>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2" xfId="0" applyBorder="1"/>
    <xf numFmtId="0" fontId="2" fillId="2" borderId="2" xfId="0" applyFont="1" applyFill="1" applyBorder="1"/>
    <xf numFmtId="0" fontId="4" fillId="0" borderId="4" xfId="0" applyFont="1" applyFill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6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4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left"/>
    </xf>
    <xf numFmtId="0" fontId="2" fillId="2" borderId="7" xfId="0" applyFont="1" applyFill="1" applyBorder="1"/>
    <xf numFmtId="0" fontId="0" fillId="0" borderId="7" xfId="0" applyFont="1" applyFill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7" xfId="0" applyBorder="1" applyAlignment="1">
      <alignment horizontal="center" vertical="center"/>
    </xf>
    <xf numFmtId="0" fontId="7" fillId="0" borderId="0" xfId="0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left"/>
    </xf>
    <xf numFmtId="0" fontId="0" fillId="0" borderId="1" xfId="0" applyBorder="1"/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25" workbookViewId="0">
      <selection activeCell="H5" sqref="H5"/>
    </sheetView>
  </sheetViews>
  <sheetFormatPr baseColWidth="10" defaultRowHeight="14.4" x14ac:dyDescent="0.3"/>
  <cols>
    <col min="1" max="1" width="2.21875" customWidth="1"/>
    <col min="2" max="2" width="12.33203125" customWidth="1"/>
    <col min="3" max="3" width="8.44140625" customWidth="1"/>
    <col min="4" max="4" width="3.77734375" customWidth="1"/>
    <col min="5" max="5" width="4.88671875" customWidth="1"/>
    <col min="6" max="6" width="17" customWidth="1"/>
    <col min="7" max="7" width="9" customWidth="1"/>
    <col min="8" max="8" width="4.77734375" customWidth="1"/>
    <col min="9" max="9" width="5.109375" customWidth="1"/>
    <col min="10" max="10" width="4.21875" customWidth="1"/>
    <col min="11" max="11" width="4.44140625" customWidth="1"/>
    <col min="12" max="12" width="6.21875" customWidth="1"/>
    <col min="13" max="13" width="3.88671875" customWidth="1"/>
    <col min="14" max="14" width="3.6640625" customWidth="1"/>
    <col min="15" max="15" width="3.5546875" customWidth="1"/>
    <col min="16" max="16" width="4.6640625" customWidth="1"/>
  </cols>
  <sheetData>
    <row r="1" spans="1:16" ht="17.399999999999999" x14ac:dyDescent="0.3">
      <c r="B1" s="1"/>
      <c r="C1" s="2" t="s">
        <v>0</v>
      </c>
      <c r="I1" s="3"/>
    </row>
    <row r="2" spans="1:16" ht="17.399999999999999" x14ac:dyDescent="0.3">
      <c r="B2" s="1"/>
      <c r="C2" s="2" t="s">
        <v>1</v>
      </c>
    </row>
    <row r="3" spans="1:16" ht="17.399999999999999" x14ac:dyDescent="0.3">
      <c r="B3" s="1"/>
      <c r="C3" s="2" t="s">
        <v>2</v>
      </c>
    </row>
    <row r="4" spans="1:16" x14ac:dyDescent="0.3">
      <c r="B4" s="1"/>
    </row>
    <row r="5" spans="1:16" x14ac:dyDescent="0.3"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5" t="s">
        <v>10</v>
      </c>
      <c r="J5" s="5" t="s">
        <v>11</v>
      </c>
      <c r="K5" s="5" t="s">
        <v>12</v>
      </c>
      <c r="L5" s="8" t="s">
        <v>13</v>
      </c>
      <c r="M5" s="9" t="s">
        <v>14</v>
      </c>
      <c r="N5" s="9" t="s">
        <v>15</v>
      </c>
      <c r="O5" s="10" t="s">
        <v>16</v>
      </c>
      <c r="P5" s="11" t="s">
        <v>17</v>
      </c>
    </row>
    <row r="6" spans="1:16" x14ac:dyDescent="0.3">
      <c r="A6" s="11">
        <v>1</v>
      </c>
      <c r="B6" s="12" t="s">
        <v>18</v>
      </c>
      <c r="C6" s="13" t="s">
        <v>19</v>
      </c>
      <c r="D6" s="53">
        <v>1</v>
      </c>
      <c r="E6" s="53">
        <v>19</v>
      </c>
      <c r="F6" s="14" t="s">
        <v>20</v>
      </c>
      <c r="G6" s="15">
        <v>124316</v>
      </c>
      <c r="H6" s="16" t="s">
        <v>21</v>
      </c>
      <c r="I6" s="11">
        <v>13</v>
      </c>
      <c r="J6" s="15">
        <v>3</v>
      </c>
      <c r="K6" s="15">
        <v>4</v>
      </c>
      <c r="L6" s="17">
        <f t="shared" ref="L6:L7" si="0">SUM(I6:K6)</f>
        <v>20</v>
      </c>
      <c r="M6" s="11">
        <v>3</v>
      </c>
      <c r="N6" s="18">
        <v>8</v>
      </c>
      <c r="O6" s="18">
        <v>7</v>
      </c>
      <c r="P6" s="11">
        <f t="shared" ref="P6:P7" si="1">SUM(M6:O6)</f>
        <v>18</v>
      </c>
    </row>
    <row r="7" spans="1:16" x14ac:dyDescent="0.3">
      <c r="A7" s="11">
        <v>2</v>
      </c>
      <c r="B7" s="12" t="s">
        <v>22</v>
      </c>
      <c r="C7" s="13" t="s">
        <v>23</v>
      </c>
      <c r="D7" s="53">
        <v>3</v>
      </c>
      <c r="E7" s="53">
        <v>16</v>
      </c>
      <c r="F7" s="14" t="s">
        <v>24</v>
      </c>
      <c r="G7" s="15">
        <v>173414</v>
      </c>
      <c r="H7" s="16" t="s">
        <v>21</v>
      </c>
      <c r="I7" s="11">
        <v>9</v>
      </c>
      <c r="J7" s="15">
        <v>8</v>
      </c>
      <c r="K7" s="15">
        <v>9</v>
      </c>
      <c r="L7" s="17">
        <f t="shared" si="0"/>
        <v>26</v>
      </c>
      <c r="M7" s="11">
        <v>3</v>
      </c>
      <c r="N7" s="18">
        <v>6</v>
      </c>
      <c r="O7" s="18">
        <v>3</v>
      </c>
      <c r="P7" s="11">
        <f t="shared" si="1"/>
        <v>12</v>
      </c>
    </row>
    <row r="9" spans="1:16" ht="18" x14ac:dyDescent="0.35">
      <c r="B9" s="2"/>
      <c r="C9" s="41" t="s">
        <v>92</v>
      </c>
      <c r="G9" s="19"/>
      <c r="H9" s="20"/>
      <c r="J9" s="19"/>
    </row>
    <row r="11" spans="1:16" x14ac:dyDescent="0.3">
      <c r="B11" s="21" t="s">
        <v>25</v>
      </c>
      <c r="C11" s="22" t="s">
        <v>4</v>
      </c>
      <c r="D11" s="23" t="s">
        <v>26</v>
      </c>
      <c r="E11" s="23" t="s">
        <v>6</v>
      </c>
      <c r="F11" s="24" t="s">
        <v>27</v>
      </c>
      <c r="G11" s="7" t="s">
        <v>8</v>
      </c>
      <c r="H11" s="7" t="s">
        <v>9</v>
      </c>
      <c r="I11" s="5" t="s">
        <v>10</v>
      </c>
      <c r="J11" s="5" t="s">
        <v>11</v>
      </c>
      <c r="K11" s="5" t="s">
        <v>12</v>
      </c>
      <c r="L11" s="8" t="s">
        <v>13</v>
      </c>
      <c r="M11" s="9" t="s">
        <v>14</v>
      </c>
      <c r="N11" s="9" t="s">
        <v>15</v>
      </c>
      <c r="O11" s="10" t="s">
        <v>16</v>
      </c>
      <c r="P11" s="11" t="s">
        <v>17</v>
      </c>
    </row>
    <row r="12" spans="1:16" x14ac:dyDescent="0.3">
      <c r="A12">
        <v>1</v>
      </c>
      <c r="B12" s="12" t="s">
        <v>28</v>
      </c>
      <c r="C12" s="13" t="s">
        <v>29</v>
      </c>
      <c r="D12" s="53">
        <v>12</v>
      </c>
      <c r="E12" s="53">
        <v>24</v>
      </c>
      <c r="F12" s="14" t="s">
        <v>30</v>
      </c>
      <c r="G12" s="15">
        <v>168984</v>
      </c>
      <c r="H12" s="16" t="s">
        <v>21</v>
      </c>
      <c r="I12" s="11">
        <v>14</v>
      </c>
      <c r="J12" s="15">
        <v>12</v>
      </c>
      <c r="K12" s="15">
        <v>11</v>
      </c>
      <c r="L12" s="17">
        <f t="shared" ref="L12:L13" si="2">SUM(I12:K12)</f>
        <v>37</v>
      </c>
      <c r="M12" s="11">
        <v>2</v>
      </c>
      <c r="N12" s="18">
        <v>7</v>
      </c>
      <c r="O12" s="18">
        <v>5</v>
      </c>
      <c r="P12" s="11">
        <f t="shared" ref="P12:P13" si="3">SUM(M12:O12)</f>
        <v>14</v>
      </c>
    </row>
    <row r="13" spans="1:16" x14ac:dyDescent="0.3">
      <c r="A13">
        <v>2</v>
      </c>
      <c r="B13" s="12" t="s">
        <v>31</v>
      </c>
      <c r="C13" s="13" t="s">
        <v>32</v>
      </c>
      <c r="D13" s="54">
        <v>11</v>
      </c>
      <c r="E13" s="54">
        <v>87</v>
      </c>
      <c r="F13" s="14" t="s">
        <v>33</v>
      </c>
      <c r="G13" s="25">
        <v>122959</v>
      </c>
      <c r="H13" s="16" t="s">
        <v>21</v>
      </c>
      <c r="I13" s="11">
        <v>19</v>
      </c>
      <c r="J13" s="15">
        <v>11</v>
      </c>
      <c r="K13" s="15">
        <v>12</v>
      </c>
      <c r="L13" s="17">
        <f t="shared" si="2"/>
        <v>42</v>
      </c>
      <c r="M13" s="11">
        <v>5</v>
      </c>
      <c r="N13" s="18">
        <v>4</v>
      </c>
      <c r="O13" s="18">
        <v>4</v>
      </c>
      <c r="P13" s="11">
        <f t="shared" si="3"/>
        <v>13</v>
      </c>
    </row>
    <row r="15" spans="1:16" ht="17.399999999999999" x14ac:dyDescent="0.3">
      <c r="B15" s="1"/>
      <c r="C15" s="2" t="s">
        <v>34</v>
      </c>
    </row>
    <row r="16" spans="1:16" x14ac:dyDescent="0.3">
      <c r="B16" s="1"/>
    </row>
    <row r="17" spans="1:16" x14ac:dyDescent="0.3">
      <c r="B17" s="4" t="s">
        <v>3</v>
      </c>
      <c r="C17" s="4" t="s">
        <v>4</v>
      </c>
      <c r="D17" s="5" t="s">
        <v>5</v>
      </c>
      <c r="E17" s="5" t="s">
        <v>6</v>
      </c>
      <c r="F17" s="5" t="s">
        <v>7</v>
      </c>
      <c r="G17" s="6" t="s">
        <v>8</v>
      </c>
      <c r="H17" s="7" t="s">
        <v>9</v>
      </c>
      <c r="I17" s="5" t="s">
        <v>10</v>
      </c>
      <c r="J17" s="5" t="s">
        <v>11</v>
      </c>
      <c r="K17" s="5" t="s">
        <v>12</v>
      </c>
      <c r="L17" s="8" t="s">
        <v>13</v>
      </c>
      <c r="M17" s="9" t="s">
        <v>14</v>
      </c>
      <c r="N17" s="9" t="s">
        <v>15</v>
      </c>
      <c r="O17" s="10" t="s">
        <v>16</v>
      </c>
      <c r="P17" s="11" t="s">
        <v>17</v>
      </c>
    </row>
    <row r="18" spans="1:16" x14ac:dyDescent="0.3">
      <c r="A18">
        <v>1</v>
      </c>
      <c r="B18" s="26" t="s">
        <v>35</v>
      </c>
      <c r="C18" s="27" t="s">
        <v>36</v>
      </c>
      <c r="D18" s="28">
        <v>25</v>
      </c>
      <c r="E18" s="28">
        <v>3</v>
      </c>
      <c r="F18" s="14" t="s">
        <v>24</v>
      </c>
      <c r="G18" s="15">
        <v>164935</v>
      </c>
      <c r="H18" s="16" t="s">
        <v>21</v>
      </c>
      <c r="I18" s="17">
        <v>11</v>
      </c>
      <c r="J18" s="15">
        <v>9</v>
      </c>
      <c r="K18" s="15">
        <v>11</v>
      </c>
      <c r="L18" s="17">
        <f t="shared" ref="L18:L21" si="4">SUM(I18:K18)</f>
        <v>31</v>
      </c>
      <c r="M18" s="11">
        <v>4</v>
      </c>
      <c r="N18" s="18">
        <v>5</v>
      </c>
      <c r="O18" s="18">
        <v>5</v>
      </c>
      <c r="P18" s="11">
        <f t="shared" ref="P18:P21" si="5">SUM(M18:O18)</f>
        <v>14</v>
      </c>
    </row>
    <row r="19" spans="1:16" x14ac:dyDescent="0.3">
      <c r="A19">
        <v>2</v>
      </c>
      <c r="B19" s="29" t="s">
        <v>38</v>
      </c>
      <c r="C19" s="30" t="s">
        <v>39</v>
      </c>
      <c r="D19" s="31">
        <v>21</v>
      </c>
      <c r="E19" s="31">
        <v>23</v>
      </c>
      <c r="F19" s="32" t="s">
        <v>40</v>
      </c>
      <c r="G19" s="15">
        <v>18843</v>
      </c>
      <c r="H19" s="15" t="s">
        <v>21</v>
      </c>
      <c r="I19" s="17">
        <v>12</v>
      </c>
      <c r="J19" s="15">
        <v>14</v>
      </c>
      <c r="K19" s="15">
        <v>12</v>
      </c>
      <c r="L19" s="17">
        <f t="shared" si="4"/>
        <v>38</v>
      </c>
      <c r="M19" s="11">
        <v>1</v>
      </c>
      <c r="N19" s="18">
        <v>4</v>
      </c>
      <c r="O19" s="33">
        <v>4</v>
      </c>
      <c r="P19" s="11">
        <f t="shared" si="5"/>
        <v>9</v>
      </c>
    </row>
    <row r="20" spans="1:16" x14ac:dyDescent="0.3">
      <c r="A20">
        <v>3</v>
      </c>
      <c r="B20" s="29" t="s">
        <v>35</v>
      </c>
      <c r="C20" s="30" t="s">
        <v>41</v>
      </c>
      <c r="D20" s="31">
        <v>22</v>
      </c>
      <c r="E20" s="31">
        <v>3</v>
      </c>
      <c r="F20" s="32" t="s">
        <v>37</v>
      </c>
      <c r="G20" s="15">
        <v>159692</v>
      </c>
      <c r="H20" s="15" t="s">
        <v>42</v>
      </c>
      <c r="I20" s="17">
        <v>11</v>
      </c>
      <c r="J20" s="15">
        <v>10</v>
      </c>
      <c r="K20" s="15">
        <v>18</v>
      </c>
      <c r="L20" s="17">
        <f t="shared" si="4"/>
        <v>39</v>
      </c>
      <c r="M20" s="11">
        <v>3</v>
      </c>
      <c r="N20" s="33">
        <v>5</v>
      </c>
      <c r="O20" s="33">
        <v>3</v>
      </c>
      <c r="P20" s="11">
        <f t="shared" si="5"/>
        <v>11</v>
      </c>
    </row>
    <row r="21" spans="1:16" x14ac:dyDescent="0.3">
      <c r="A21">
        <v>4</v>
      </c>
      <c r="B21" s="26" t="s">
        <v>43</v>
      </c>
      <c r="C21" s="27" t="s">
        <v>44</v>
      </c>
      <c r="D21" s="28">
        <v>24</v>
      </c>
      <c r="E21" s="28">
        <v>79</v>
      </c>
      <c r="F21" s="14" t="s">
        <v>45</v>
      </c>
      <c r="G21" s="15">
        <v>55856</v>
      </c>
      <c r="H21" s="16" t="s">
        <v>21</v>
      </c>
      <c r="I21" s="17">
        <v>22</v>
      </c>
      <c r="J21" s="15">
        <v>15</v>
      </c>
      <c r="K21" s="15">
        <v>12</v>
      </c>
      <c r="L21" s="17">
        <f t="shared" si="4"/>
        <v>49</v>
      </c>
      <c r="M21" s="11">
        <v>5</v>
      </c>
      <c r="N21" s="18">
        <v>4</v>
      </c>
      <c r="O21" s="18">
        <v>4</v>
      </c>
      <c r="P21" s="11">
        <f t="shared" si="5"/>
        <v>13</v>
      </c>
    </row>
    <row r="23" spans="1:16" ht="17.399999999999999" x14ac:dyDescent="0.3">
      <c r="B23" s="1"/>
      <c r="C23" s="2" t="s">
        <v>46</v>
      </c>
    </row>
    <row r="24" spans="1:16" x14ac:dyDescent="0.3">
      <c r="B24" s="1"/>
    </row>
    <row r="25" spans="1:16" x14ac:dyDescent="0.3">
      <c r="B25" s="4" t="s">
        <v>3</v>
      </c>
      <c r="C25" s="4" t="s">
        <v>4</v>
      </c>
      <c r="D25" s="5" t="s">
        <v>5</v>
      </c>
      <c r="E25" s="5" t="s">
        <v>6</v>
      </c>
      <c r="F25" s="5" t="s">
        <v>7</v>
      </c>
      <c r="G25" s="6" t="s">
        <v>8</v>
      </c>
      <c r="H25" s="7" t="s">
        <v>9</v>
      </c>
      <c r="I25" s="5" t="s">
        <v>10</v>
      </c>
      <c r="J25" s="5" t="s">
        <v>11</v>
      </c>
      <c r="K25" s="5" t="s">
        <v>12</v>
      </c>
      <c r="L25" s="8" t="s">
        <v>13</v>
      </c>
      <c r="M25" s="9" t="s">
        <v>14</v>
      </c>
      <c r="N25" s="9" t="s">
        <v>15</v>
      </c>
      <c r="O25" s="10" t="s">
        <v>16</v>
      </c>
      <c r="P25" s="11" t="s">
        <v>17</v>
      </c>
    </row>
    <row r="26" spans="1:16" x14ac:dyDescent="0.3">
      <c r="A26">
        <v>1</v>
      </c>
      <c r="B26" s="12" t="s">
        <v>47</v>
      </c>
      <c r="C26" s="34" t="s">
        <v>39</v>
      </c>
      <c r="D26" s="28">
        <v>51</v>
      </c>
      <c r="E26" s="28">
        <v>87</v>
      </c>
      <c r="F26" s="32" t="s">
        <v>33</v>
      </c>
      <c r="G26" s="17">
        <v>72624</v>
      </c>
      <c r="H26" s="15" t="s">
        <v>42</v>
      </c>
      <c r="I26" s="11">
        <v>3</v>
      </c>
      <c r="J26" s="15">
        <v>2</v>
      </c>
      <c r="K26" s="15">
        <v>11</v>
      </c>
      <c r="L26" s="17">
        <f t="shared" ref="L26:L30" si="6">SUM(I26:K26)</f>
        <v>16</v>
      </c>
      <c r="M26" s="11">
        <v>8</v>
      </c>
      <c r="N26" s="18">
        <v>9</v>
      </c>
      <c r="O26" s="18">
        <v>5</v>
      </c>
      <c r="P26" s="11">
        <f t="shared" ref="P26:P30" si="7">SUM(M26:O26)</f>
        <v>22</v>
      </c>
    </row>
    <row r="27" spans="1:16" x14ac:dyDescent="0.3">
      <c r="A27">
        <v>2</v>
      </c>
      <c r="B27" s="12" t="s">
        <v>48</v>
      </c>
      <c r="C27" s="34" t="s">
        <v>49</v>
      </c>
      <c r="D27" s="28">
        <v>52</v>
      </c>
      <c r="E27" s="28">
        <v>87</v>
      </c>
      <c r="F27" s="32" t="s">
        <v>33</v>
      </c>
      <c r="G27" s="17">
        <v>5734</v>
      </c>
      <c r="H27" s="15" t="s">
        <v>50</v>
      </c>
      <c r="I27" s="11">
        <v>9</v>
      </c>
      <c r="J27" s="15">
        <v>3</v>
      </c>
      <c r="K27" s="15">
        <v>11</v>
      </c>
      <c r="L27" s="17">
        <f t="shared" si="6"/>
        <v>23</v>
      </c>
      <c r="M27" s="11">
        <v>5</v>
      </c>
      <c r="N27" s="18">
        <v>8</v>
      </c>
      <c r="O27" s="33">
        <v>4</v>
      </c>
      <c r="P27" s="11">
        <f t="shared" si="7"/>
        <v>17</v>
      </c>
    </row>
    <row r="28" spans="1:16" x14ac:dyDescent="0.3">
      <c r="A28">
        <v>3</v>
      </c>
      <c r="B28" s="12" t="s">
        <v>51</v>
      </c>
      <c r="C28" s="34" t="s">
        <v>52</v>
      </c>
      <c r="D28" s="28">
        <v>53</v>
      </c>
      <c r="E28" s="28">
        <v>16</v>
      </c>
      <c r="F28" s="14" t="s">
        <v>24</v>
      </c>
      <c r="G28" s="15">
        <v>344997</v>
      </c>
      <c r="H28" s="15" t="s">
        <v>21</v>
      </c>
      <c r="I28" s="11">
        <v>7</v>
      </c>
      <c r="J28" s="15">
        <v>6</v>
      </c>
      <c r="K28" s="15">
        <v>11</v>
      </c>
      <c r="L28" s="17">
        <f t="shared" si="6"/>
        <v>24</v>
      </c>
      <c r="M28" s="11">
        <v>6</v>
      </c>
      <c r="N28" s="18">
        <v>7</v>
      </c>
      <c r="O28" s="33">
        <v>5</v>
      </c>
      <c r="P28" s="11">
        <f t="shared" si="7"/>
        <v>18</v>
      </c>
    </row>
    <row r="29" spans="1:16" x14ac:dyDescent="0.3">
      <c r="A29">
        <v>4</v>
      </c>
      <c r="B29" s="12" t="s">
        <v>53</v>
      </c>
      <c r="C29" s="34" t="s">
        <v>54</v>
      </c>
      <c r="D29" s="28">
        <v>55</v>
      </c>
      <c r="E29" s="28">
        <v>36</v>
      </c>
      <c r="F29" s="14" t="s">
        <v>55</v>
      </c>
      <c r="G29" s="15">
        <v>22211</v>
      </c>
      <c r="H29" s="15" t="s">
        <v>21</v>
      </c>
      <c r="I29" s="11">
        <v>14</v>
      </c>
      <c r="J29" s="15">
        <v>10</v>
      </c>
      <c r="K29" s="15">
        <v>1</v>
      </c>
      <c r="L29" s="17">
        <f t="shared" si="6"/>
        <v>25</v>
      </c>
      <c r="M29" s="11">
        <v>4</v>
      </c>
      <c r="N29" s="18">
        <v>7</v>
      </c>
      <c r="O29" s="33">
        <v>9</v>
      </c>
      <c r="P29" s="11">
        <f t="shared" si="7"/>
        <v>20</v>
      </c>
    </row>
    <row r="30" spans="1:16" x14ac:dyDescent="0.3">
      <c r="A30">
        <v>5</v>
      </c>
      <c r="B30" s="12" t="s">
        <v>56</v>
      </c>
      <c r="C30" s="34" t="s">
        <v>57</v>
      </c>
      <c r="D30" s="28">
        <v>54</v>
      </c>
      <c r="E30" s="28">
        <v>19</v>
      </c>
      <c r="F30" s="14" t="s">
        <v>20</v>
      </c>
      <c r="G30" s="15">
        <v>76427</v>
      </c>
      <c r="H30" s="15" t="s">
        <v>42</v>
      </c>
      <c r="I30" s="11">
        <v>19</v>
      </c>
      <c r="J30" s="15">
        <v>20</v>
      </c>
      <c r="K30" s="15">
        <v>16</v>
      </c>
      <c r="L30" s="17">
        <f t="shared" si="6"/>
        <v>55</v>
      </c>
      <c r="M30" s="11">
        <v>2</v>
      </c>
      <c r="N30" s="18">
        <v>3</v>
      </c>
      <c r="O30" s="33">
        <v>4</v>
      </c>
      <c r="P30" s="11">
        <f t="shared" si="7"/>
        <v>9</v>
      </c>
    </row>
    <row r="32" spans="1:16" ht="17.399999999999999" x14ac:dyDescent="0.3">
      <c r="B32" s="1"/>
      <c r="C32" s="2" t="s">
        <v>58</v>
      </c>
    </row>
    <row r="33" spans="1:16" x14ac:dyDescent="0.3">
      <c r="B33" s="1"/>
    </row>
    <row r="34" spans="1:16" x14ac:dyDescent="0.3">
      <c r="B34" s="4" t="s">
        <v>3</v>
      </c>
      <c r="C34" s="4" t="s">
        <v>4</v>
      </c>
      <c r="D34" s="5" t="s">
        <v>5</v>
      </c>
      <c r="E34" s="5" t="s">
        <v>6</v>
      </c>
      <c r="F34" s="5" t="s">
        <v>7</v>
      </c>
      <c r="G34" s="6" t="s">
        <v>8</v>
      </c>
      <c r="H34" s="7" t="s">
        <v>9</v>
      </c>
      <c r="I34" s="5" t="s">
        <v>10</v>
      </c>
      <c r="J34" s="5" t="s">
        <v>11</v>
      </c>
      <c r="K34" s="5" t="s">
        <v>12</v>
      </c>
      <c r="L34" s="8" t="s">
        <v>13</v>
      </c>
      <c r="M34" s="9" t="s">
        <v>14</v>
      </c>
      <c r="N34" s="9" t="s">
        <v>15</v>
      </c>
      <c r="O34" s="10" t="s">
        <v>16</v>
      </c>
      <c r="P34" s="11" t="s">
        <v>17</v>
      </c>
    </row>
    <row r="35" spans="1:16" x14ac:dyDescent="0.3">
      <c r="A35">
        <v>1</v>
      </c>
      <c r="B35" s="43" t="s">
        <v>59</v>
      </c>
      <c r="C35" s="34" t="s">
        <v>60</v>
      </c>
      <c r="D35" s="28">
        <v>75</v>
      </c>
      <c r="E35" s="28">
        <v>23</v>
      </c>
      <c r="F35" s="14" t="s">
        <v>33</v>
      </c>
      <c r="G35" s="15">
        <v>202785</v>
      </c>
      <c r="H35" s="15" t="s">
        <v>50</v>
      </c>
      <c r="I35" s="17">
        <v>0</v>
      </c>
      <c r="J35" s="15">
        <v>5</v>
      </c>
      <c r="K35" s="15">
        <v>1</v>
      </c>
      <c r="L35" s="17">
        <f t="shared" ref="L35:L43" si="8">SUM(I35:K35)</f>
        <v>6</v>
      </c>
      <c r="M35" s="11">
        <v>10</v>
      </c>
      <c r="N35" s="18">
        <v>6</v>
      </c>
      <c r="O35" s="18">
        <v>9</v>
      </c>
      <c r="P35" s="11">
        <f t="shared" ref="P35:P43" si="9">SUM(M35:O35)</f>
        <v>25</v>
      </c>
    </row>
    <row r="36" spans="1:16" x14ac:dyDescent="0.3">
      <c r="A36">
        <v>2</v>
      </c>
      <c r="B36" s="44" t="s">
        <v>31</v>
      </c>
      <c r="C36" s="35" t="s">
        <v>62</v>
      </c>
      <c r="D36" s="31">
        <v>71</v>
      </c>
      <c r="E36" s="31">
        <v>87</v>
      </c>
      <c r="F36" s="14" t="s">
        <v>33</v>
      </c>
      <c r="G36" s="15">
        <v>64437</v>
      </c>
      <c r="H36" s="15" t="s">
        <v>42</v>
      </c>
      <c r="I36" s="17">
        <v>4</v>
      </c>
      <c r="J36" s="15">
        <v>2</v>
      </c>
      <c r="K36" s="15">
        <v>2</v>
      </c>
      <c r="L36" s="17">
        <f t="shared" si="8"/>
        <v>8</v>
      </c>
      <c r="M36" s="11">
        <v>7</v>
      </c>
      <c r="N36" s="18">
        <v>8</v>
      </c>
      <c r="O36" s="18">
        <v>8</v>
      </c>
      <c r="P36" s="11">
        <f t="shared" si="9"/>
        <v>23</v>
      </c>
    </row>
    <row r="37" spans="1:16" x14ac:dyDescent="0.3">
      <c r="A37">
        <v>3</v>
      </c>
      <c r="B37" s="43" t="s">
        <v>63</v>
      </c>
      <c r="C37" s="34" t="s">
        <v>57</v>
      </c>
      <c r="D37" s="28">
        <v>81</v>
      </c>
      <c r="E37" s="28">
        <v>17</v>
      </c>
      <c r="F37" s="14" t="s">
        <v>64</v>
      </c>
      <c r="G37" s="15">
        <v>254098</v>
      </c>
      <c r="H37" s="15" t="s">
        <v>21</v>
      </c>
      <c r="I37" s="17">
        <v>4</v>
      </c>
      <c r="J37" s="15">
        <v>4</v>
      </c>
      <c r="K37" s="15">
        <v>2</v>
      </c>
      <c r="L37" s="17">
        <f t="shared" si="8"/>
        <v>10</v>
      </c>
      <c r="M37" s="11">
        <v>7</v>
      </c>
      <c r="N37" s="33">
        <v>7</v>
      </c>
      <c r="O37" s="33">
        <v>8</v>
      </c>
      <c r="P37" s="11">
        <f t="shared" si="9"/>
        <v>22</v>
      </c>
    </row>
    <row r="38" spans="1:16" x14ac:dyDescent="0.3">
      <c r="A38">
        <v>4</v>
      </c>
      <c r="B38" s="43" t="s">
        <v>65</v>
      </c>
      <c r="C38" s="34" t="s">
        <v>66</v>
      </c>
      <c r="D38" s="28">
        <v>72</v>
      </c>
      <c r="E38" s="28">
        <v>87</v>
      </c>
      <c r="F38" s="32" t="s">
        <v>33</v>
      </c>
      <c r="G38" s="17">
        <v>339698</v>
      </c>
      <c r="H38" s="15" t="s">
        <v>21</v>
      </c>
      <c r="I38" s="17">
        <v>13</v>
      </c>
      <c r="J38" s="15">
        <v>8</v>
      </c>
      <c r="K38" s="15">
        <v>4</v>
      </c>
      <c r="L38" s="17">
        <f t="shared" si="8"/>
        <v>25</v>
      </c>
      <c r="M38" s="11">
        <v>3</v>
      </c>
      <c r="N38" s="33">
        <v>6</v>
      </c>
      <c r="O38" s="33">
        <v>6</v>
      </c>
      <c r="P38" s="11">
        <f t="shared" si="9"/>
        <v>15</v>
      </c>
    </row>
    <row r="39" spans="1:16" x14ac:dyDescent="0.3">
      <c r="A39">
        <v>5</v>
      </c>
      <c r="B39" s="43" t="s">
        <v>67</v>
      </c>
      <c r="C39" s="34" t="s">
        <v>68</v>
      </c>
      <c r="D39" s="28">
        <v>77</v>
      </c>
      <c r="E39" s="28">
        <v>87</v>
      </c>
      <c r="F39" s="14" t="s">
        <v>33</v>
      </c>
      <c r="G39" s="15">
        <v>21291841</v>
      </c>
      <c r="H39" s="15" t="s">
        <v>50</v>
      </c>
      <c r="I39" s="17">
        <v>10</v>
      </c>
      <c r="J39" s="15">
        <v>12</v>
      </c>
      <c r="K39" s="15">
        <v>5</v>
      </c>
      <c r="L39" s="17">
        <f t="shared" si="8"/>
        <v>27</v>
      </c>
      <c r="M39" s="11">
        <v>3</v>
      </c>
      <c r="N39" s="18">
        <v>4</v>
      </c>
      <c r="O39" s="18">
        <v>7</v>
      </c>
      <c r="P39" s="11">
        <f t="shared" si="9"/>
        <v>14</v>
      </c>
    </row>
    <row r="40" spans="1:16" x14ac:dyDescent="0.3">
      <c r="A40">
        <v>6</v>
      </c>
      <c r="B40" s="43" t="s">
        <v>69</v>
      </c>
      <c r="C40" s="34" t="s">
        <v>70</v>
      </c>
      <c r="D40" s="28">
        <v>80</v>
      </c>
      <c r="E40" s="28">
        <v>18</v>
      </c>
      <c r="F40" s="32" t="s">
        <v>71</v>
      </c>
      <c r="G40" s="15">
        <v>184791</v>
      </c>
      <c r="H40" s="15" t="s">
        <v>21</v>
      </c>
      <c r="I40" s="17">
        <v>14</v>
      </c>
      <c r="J40" s="15">
        <v>11</v>
      </c>
      <c r="K40" s="15">
        <v>13</v>
      </c>
      <c r="L40" s="17">
        <f t="shared" si="8"/>
        <v>38</v>
      </c>
      <c r="M40" s="11">
        <v>4</v>
      </c>
      <c r="N40" s="33">
        <v>3</v>
      </c>
      <c r="O40" s="33">
        <v>4</v>
      </c>
      <c r="P40" s="11">
        <f t="shared" si="9"/>
        <v>11</v>
      </c>
    </row>
    <row r="41" spans="1:16" x14ac:dyDescent="0.3">
      <c r="A41">
        <v>7</v>
      </c>
      <c r="B41" s="43" t="s">
        <v>72</v>
      </c>
      <c r="C41" s="34" t="s">
        <v>73</v>
      </c>
      <c r="D41" s="28">
        <v>73</v>
      </c>
      <c r="E41" s="28">
        <v>87</v>
      </c>
      <c r="F41" s="32" t="s">
        <v>33</v>
      </c>
      <c r="G41" s="17">
        <v>358671</v>
      </c>
      <c r="H41" s="15" t="s">
        <v>21</v>
      </c>
      <c r="I41" s="17">
        <v>17</v>
      </c>
      <c r="J41" s="15">
        <v>12</v>
      </c>
      <c r="K41" s="15">
        <v>12</v>
      </c>
      <c r="L41" s="17">
        <f t="shared" si="8"/>
        <v>41</v>
      </c>
      <c r="M41" s="11">
        <v>4</v>
      </c>
      <c r="N41" s="33">
        <v>4</v>
      </c>
      <c r="O41" s="33">
        <v>5</v>
      </c>
      <c r="P41" s="11">
        <f t="shared" si="9"/>
        <v>13</v>
      </c>
    </row>
    <row r="42" spans="1:16" x14ac:dyDescent="0.3">
      <c r="A42">
        <v>8</v>
      </c>
      <c r="B42" s="43" t="s">
        <v>74</v>
      </c>
      <c r="C42" s="34" t="s">
        <v>75</v>
      </c>
      <c r="D42" s="28">
        <v>87</v>
      </c>
      <c r="E42" s="28">
        <v>19</v>
      </c>
      <c r="F42" s="32" t="s">
        <v>76</v>
      </c>
      <c r="G42" s="17">
        <v>305047</v>
      </c>
      <c r="H42" s="15" t="s">
        <v>42</v>
      </c>
      <c r="I42" s="17">
        <v>20</v>
      </c>
      <c r="J42" s="15">
        <v>15</v>
      </c>
      <c r="K42" s="15">
        <v>19</v>
      </c>
      <c r="L42" s="17">
        <f t="shared" si="8"/>
        <v>54</v>
      </c>
      <c r="M42" s="11">
        <v>2</v>
      </c>
      <c r="N42" s="18">
        <v>2</v>
      </c>
      <c r="O42" s="33">
        <v>3</v>
      </c>
      <c r="P42" s="11">
        <f t="shared" si="9"/>
        <v>7</v>
      </c>
    </row>
    <row r="43" spans="1:16" x14ac:dyDescent="0.3">
      <c r="A43">
        <v>9</v>
      </c>
      <c r="B43" s="42" t="s">
        <v>77</v>
      </c>
      <c r="C43" s="34" t="s">
        <v>78</v>
      </c>
      <c r="D43" s="28">
        <v>76</v>
      </c>
      <c r="E43" s="28">
        <v>23</v>
      </c>
      <c r="F43" s="14" t="s">
        <v>61</v>
      </c>
      <c r="G43" s="15">
        <v>192576</v>
      </c>
      <c r="H43" s="15" t="s">
        <v>21</v>
      </c>
      <c r="I43" s="17">
        <v>26</v>
      </c>
      <c r="J43" s="15">
        <v>32</v>
      </c>
      <c r="K43" s="15">
        <v>39</v>
      </c>
      <c r="L43" s="17">
        <f t="shared" si="8"/>
        <v>97</v>
      </c>
      <c r="M43" s="11">
        <v>1</v>
      </c>
      <c r="N43" s="33">
        <v>1</v>
      </c>
      <c r="O43" s="33">
        <v>1</v>
      </c>
      <c r="P43" s="11">
        <f t="shared" si="9"/>
        <v>3</v>
      </c>
    </row>
    <row r="45" spans="1:16" ht="17.399999999999999" x14ac:dyDescent="0.3">
      <c r="A45" s="1"/>
      <c r="B45" s="1"/>
      <c r="C45" s="2" t="s">
        <v>79</v>
      </c>
    </row>
    <row r="46" spans="1:16" x14ac:dyDescent="0.3">
      <c r="A46" s="1"/>
    </row>
    <row r="47" spans="1:16" x14ac:dyDescent="0.3">
      <c r="B47" s="4" t="s">
        <v>3</v>
      </c>
      <c r="C47" s="4" t="s">
        <v>4</v>
      </c>
      <c r="D47" s="5" t="s">
        <v>5</v>
      </c>
      <c r="E47" s="5" t="s">
        <v>6</v>
      </c>
      <c r="F47" s="5" t="s">
        <v>7</v>
      </c>
      <c r="G47" s="6" t="s">
        <v>8</v>
      </c>
      <c r="H47" s="6" t="s">
        <v>9</v>
      </c>
      <c r="I47" s="5" t="s">
        <v>10</v>
      </c>
      <c r="J47" s="5" t="s">
        <v>11</v>
      </c>
      <c r="K47" s="5" t="s">
        <v>12</v>
      </c>
      <c r="L47" s="8" t="s">
        <v>13</v>
      </c>
      <c r="M47" s="9" t="s">
        <v>14</v>
      </c>
      <c r="N47" s="9" t="s">
        <v>15</v>
      </c>
      <c r="O47" s="10" t="s">
        <v>16</v>
      </c>
      <c r="P47" s="45" t="s">
        <v>17</v>
      </c>
    </row>
    <row r="48" spans="1:16" x14ac:dyDescent="0.3">
      <c r="A48">
        <v>1</v>
      </c>
      <c r="B48" s="43" t="s">
        <v>80</v>
      </c>
      <c r="C48" s="46" t="s">
        <v>81</v>
      </c>
      <c r="D48" s="47">
        <v>100</v>
      </c>
      <c r="E48" s="47">
        <v>87</v>
      </c>
      <c r="F48" s="48" t="s">
        <v>33</v>
      </c>
      <c r="G48" s="49">
        <v>329624</v>
      </c>
      <c r="H48" s="49" t="s">
        <v>50</v>
      </c>
      <c r="I48" s="50">
        <v>6</v>
      </c>
      <c r="J48" s="49">
        <v>10</v>
      </c>
      <c r="K48" s="49">
        <v>5</v>
      </c>
      <c r="L48" s="50">
        <f>SUM(I48:K48)</f>
        <v>21</v>
      </c>
      <c r="M48" s="51">
        <v>8</v>
      </c>
      <c r="N48" s="52">
        <v>6</v>
      </c>
      <c r="O48" s="52">
        <v>7</v>
      </c>
      <c r="P48" s="51">
        <f>SUM(M48:O48)</f>
        <v>21</v>
      </c>
    </row>
    <row r="50" spans="1:16" ht="17.399999999999999" x14ac:dyDescent="0.3">
      <c r="B50" s="1"/>
      <c r="C50" s="2" t="s">
        <v>82</v>
      </c>
    </row>
    <row r="51" spans="1:16" x14ac:dyDescent="0.3">
      <c r="B51" t="s">
        <v>3</v>
      </c>
      <c r="C51" s="4" t="s">
        <v>4</v>
      </c>
      <c r="D51" s="5" t="s">
        <v>5</v>
      </c>
      <c r="E51" s="5" t="s">
        <v>6</v>
      </c>
      <c r="F51" s="5" t="s">
        <v>7</v>
      </c>
      <c r="G51" s="6" t="s">
        <v>8</v>
      </c>
      <c r="H51" s="7" t="s">
        <v>9</v>
      </c>
      <c r="I51" s="5" t="s">
        <v>10</v>
      </c>
      <c r="J51" s="5" t="s">
        <v>11</v>
      </c>
      <c r="K51" s="5" t="s">
        <v>12</v>
      </c>
      <c r="L51" s="8" t="s">
        <v>13</v>
      </c>
      <c r="M51" s="9" t="s">
        <v>14</v>
      </c>
      <c r="N51" s="9" t="s">
        <v>15</v>
      </c>
      <c r="O51" s="11" t="s">
        <v>16</v>
      </c>
      <c r="P51" s="11" t="s">
        <v>17</v>
      </c>
    </row>
    <row r="52" spans="1:16" x14ac:dyDescent="0.3">
      <c r="A52">
        <v>1</v>
      </c>
      <c r="B52" s="36" t="s">
        <v>83</v>
      </c>
      <c r="C52" s="37" t="s">
        <v>84</v>
      </c>
      <c r="D52" s="28">
        <v>122</v>
      </c>
      <c r="E52" s="38">
        <v>16</v>
      </c>
      <c r="F52" s="39" t="s">
        <v>24</v>
      </c>
      <c r="G52" s="40">
        <v>15729</v>
      </c>
      <c r="H52" s="38" t="s">
        <v>42</v>
      </c>
      <c r="I52" s="11">
        <v>10</v>
      </c>
      <c r="J52" s="15">
        <v>7</v>
      </c>
      <c r="K52" s="15">
        <v>11</v>
      </c>
      <c r="L52" s="17">
        <f t="shared" ref="L52:L53" si="10">SUM(I52:K52)</f>
        <v>28</v>
      </c>
      <c r="M52" s="11">
        <v>5</v>
      </c>
      <c r="N52" s="33">
        <v>4</v>
      </c>
      <c r="O52" s="33">
        <v>5</v>
      </c>
      <c r="P52" s="11">
        <f t="shared" ref="P52:P53" si="11">SUM(M52:O52)</f>
        <v>14</v>
      </c>
    </row>
    <row r="53" spans="1:16" x14ac:dyDescent="0.3">
      <c r="A53">
        <v>2</v>
      </c>
      <c r="B53" s="12" t="s">
        <v>85</v>
      </c>
      <c r="C53" s="27" t="s">
        <v>86</v>
      </c>
      <c r="D53" s="28">
        <v>121</v>
      </c>
      <c r="E53" s="28">
        <v>19</v>
      </c>
      <c r="F53" s="32" t="s">
        <v>87</v>
      </c>
      <c r="G53" s="17">
        <v>381613</v>
      </c>
      <c r="H53" s="15" t="s">
        <v>42</v>
      </c>
      <c r="I53" s="11">
        <v>34</v>
      </c>
      <c r="J53" s="15">
        <v>31</v>
      </c>
      <c r="K53" s="15">
        <v>30</v>
      </c>
      <c r="L53" s="17">
        <f t="shared" si="10"/>
        <v>95</v>
      </c>
      <c r="M53" s="11">
        <v>0</v>
      </c>
      <c r="N53" s="18">
        <v>0</v>
      </c>
      <c r="O53" s="18">
        <v>0</v>
      </c>
      <c r="P53" s="11">
        <f t="shared" si="11"/>
        <v>0</v>
      </c>
    </row>
    <row r="55" spans="1:16" ht="17.399999999999999" x14ac:dyDescent="0.3">
      <c r="C55" s="2" t="s">
        <v>88</v>
      </c>
    </row>
    <row r="57" spans="1:16" x14ac:dyDescent="0.3">
      <c r="B57" s="4" t="s">
        <v>3</v>
      </c>
      <c r="C57" s="4" t="s">
        <v>4</v>
      </c>
      <c r="D57" s="5" t="s">
        <v>5</v>
      </c>
      <c r="E57" s="5" t="s">
        <v>6</v>
      </c>
      <c r="F57" s="5" t="s">
        <v>7</v>
      </c>
      <c r="G57" s="6" t="s">
        <v>8</v>
      </c>
      <c r="H57" s="7" t="s">
        <v>9</v>
      </c>
      <c r="I57" s="5" t="s">
        <v>10</v>
      </c>
      <c r="J57" s="5" t="s">
        <v>11</v>
      </c>
      <c r="K57" s="5" t="s">
        <v>12</v>
      </c>
      <c r="L57" s="8" t="s">
        <v>13</v>
      </c>
      <c r="M57" s="9" t="s">
        <v>14</v>
      </c>
      <c r="N57" s="9" t="s">
        <v>15</v>
      </c>
      <c r="O57" s="10" t="s">
        <v>16</v>
      </c>
      <c r="P57" s="11" t="s">
        <v>17</v>
      </c>
    </row>
    <row r="58" spans="1:16" x14ac:dyDescent="0.3">
      <c r="B58" s="26" t="s">
        <v>89</v>
      </c>
      <c r="C58" s="27" t="s">
        <v>90</v>
      </c>
      <c r="D58" s="28">
        <v>150</v>
      </c>
      <c r="E58" s="28">
        <v>16</v>
      </c>
      <c r="F58" s="32" t="s">
        <v>45</v>
      </c>
      <c r="G58" s="17">
        <v>344013</v>
      </c>
      <c r="H58" s="15" t="s">
        <v>91</v>
      </c>
      <c r="I58" s="11">
        <v>13</v>
      </c>
      <c r="J58" s="15">
        <v>3</v>
      </c>
      <c r="K58" s="15">
        <v>13</v>
      </c>
      <c r="L58" s="17">
        <f>SUM(I58:K58)</f>
        <v>29</v>
      </c>
      <c r="M58" s="11">
        <v>0</v>
      </c>
      <c r="N58" s="18">
        <v>4</v>
      </c>
      <c r="O58" s="18">
        <v>0</v>
      </c>
      <c r="P58" s="11">
        <f>SUM(M58:O58)</f>
        <v>4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Sweet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solnon</dc:creator>
  <cp:lastModifiedBy>chantal solnon</cp:lastModifiedBy>
  <cp:lastPrinted>2021-08-22T18:55:31Z</cp:lastPrinted>
  <dcterms:created xsi:type="dcterms:W3CDTF">2021-08-22T18:43:41Z</dcterms:created>
  <dcterms:modified xsi:type="dcterms:W3CDTF">2021-08-22T18:57:20Z</dcterms:modified>
</cp:coreProperties>
</file>